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'Лист1'!$A$1:$K$52</definedName>
  </definedNames>
  <calcPr fullCalcOnLoad="1"/>
</workbook>
</file>

<file path=xl/sharedStrings.xml><?xml version="1.0" encoding="utf-8"?>
<sst xmlns="http://schemas.openxmlformats.org/spreadsheetml/2006/main" count="95" uniqueCount="65">
  <si>
    <t>капиталови разходи от местни приходи</t>
  </si>
  <si>
    <t>общо</t>
  </si>
  <si>
    <t>№ по ред</t>
  </si>
  <si>
    <t>описание</t>
  </si>
  <si>
    <t>Всичко:</t>
  </si>
  <si>
    <t>дейност</t>
  </si>
  <si>
    <t>функция</t>
  </si>
  <si>
    <t>източник на финансиране</t>
  </si>
  <si>
    <t>целева субсидия Републикански бюджет</t>
  </si>
  <si>
    <t>НА ОБЩИНА БОРОВАН, ОБЛ. ВРАЦА</t>
  </si>
  <si>
    <t>52-01 компютри и хардуер</t>
  </si>
  <si>
    <t>52-03 др оборудване</t>
  </si>
  <si>
    <t>52-04 транспортни средства</t>
  </si>
  <si>
    <t>52-05 стопански инвентар</t>
  </si>
  <si>
    <t>53-09 придобиване на други НМДА</t>
  </si>
  <si>
    <t>51-00 ремонт</t>
  </si>
  <si>
    <t>капиталови разходи от продажба на общински ДМА и земя</t>
  </si>
  <si>
    <r>
      <t xml:space="preserve">от възстановени бюджетни средства </t>
    </r>
    <r>
      <rPr>
        <sz val="14"/>
        <rFont val="Calibri"/>
        <family val="2"/>
      </rPr>
      <t>§</t>
    </r>
    <r>
      <rPr>
        <sz val="14"/>
        <rFont val="Arial"/>
        <family val="2"/>
      </rPr>
      <t xml:space="preserve"> 76-00 </t>
    </r>
  </si>
  <si>
    <t>средства за Сметки от ЕС - от РА от ДФЗ по ПРСР</t>
  </si>
  <si>
    <t>капиталови р-ди държавна субсидия 2023</t>
  </si>
  <si>
    <t>Приложение № 2</t>
  </si>
  <si>
    <t>Реконструкция на част от водоснабдителната мрежа на с. Борован Община Борован</t>
  </si>
  <si>
    <t>ДДС собствени средства (впоследствие възстановени от НАП)</t>
  </si>
  <si>
    <t>Изготвили:</t>
  </si>
  <si>
    <t>Мариана Вельовска</t>
  </si>
  <si>
    <t>Гл. експерт «Финанси»</t>
  </si>
  <si>
    <t xml:space="preserve">Директор дирекция ''       ''       </t>
  </si>
  <si>
    <t>преходен остатък от 2023 г.</t>
  </si>
  <si>
    <t xml:space="preserve">преходен остатък от 2023 г. </t>
  </si>
  <si>
    <t>инж. Калинка Петкова</t>
  </si>
  <si>
    <r>
      <t xml:space="preserve">преходен остатък от 2023 г. по  </t>
    </r>
    <r>
      <rPr>
        <b/>
        <sz val="14"/>
        <rFont val="Arial"/>
        <family val="2"/>
      </rPr>
      <t xml:space="preserve">Решение на МС  № 711 /30.09.2022г.         </t>
    </r>
  </si>
  <si>
    <t>от преходен остатък 2023</t>
  </si>
  <si>
    <t>Ремонт покрив на РПУ Борован.</t>
  </si>
  <si>
    <t>Направа на тротоар  от асфалтобетон с включени бордюри в централната част на с. Борован - 800м</t>
  </si>
  <si>
    <t>Направа проект и вертикална планировка на гробищен парк  с. Добролево</t>
  </si>
  <si>
    <r>
      <t>Изготвяне на инвестиционен</t>
    </r>
    <r>
      <rPr>
        <sz val="14"/>
        <color indexed="8"/>
        <rFont val="Arial"/>
        <family val="2"/>
      </rPr>
      <t xml:space="preserve"> и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работен проект ВиК Добролево</t>
    </r>
  </si>
  <si>
    <t>Изготвяне на проект и извършване на  преустройство на сградата на ЦНСТ ДБУ в сграда изпълняваща функциите на две социални услуги</t>
  </si>
  <si>
    <t>Направа нова ограда на гробищен парк  с. Добролево в ПИ 000155</t>
  </si>
  <si>
    <t>Направа ограда на гробищен парк  с.Борован в ПИ 000467</t>
  </si>
  <si>
    <t>Изготвяне на инвестиционен проект и Oсновен ремонт на покрива на ДСП с. Борован в кв.1, III</t>
  </si>
  <si>
    <t>Направа нов навес на ДСП с. Борован в кв.1,III</t>
  </si>
  <si>
    <t xml:space="preserve">Основен ремонт на покрив на сграда в кв.66 в с.Нивянин </t>
  </si>
  <si>
    <t>Строителен надзор по време на строителство и оценка на съответствие на инвестиционни проектин на обекти в община Борован</t>
  </si>
  <si>
    <t xml:space="preserve">Изготвяне на инвестиционен проект за подмяна на улично осветление в населените места на територията на община Борован </t>
  </si>
  <si>
    <t xml:space="preserve">Енергиен одит на улино осветление на територията на община Борован </t>
  </si>
  <si>
    <t>Изготвяне на инвестиционен технически проект за осн.ремонт на улици в община Борован</t>
  </si>
  <si>
    <t>Изготвяне на инвестиционен технически проект за ремонт на ВиК мрежа на територията на община Борован</t>
  </si>
  <si>
    <t>Изготвяне на инвестиционен технически проект на парк в кв.1В с. Борован ,община Борован</t>
  </si>
  <si>
    <t>Инвестиционен проект и изпълнение на основен ремонт на ограда и паркинг на ДСП в кв.1,III с.Борован</t>
  </si>
  <si>
    <t>Изготвяне на инвестиционен проект за изграждане на Център за административно обслужване на граждани  в кв.1, III, с.Борован</t>
  </si>
  <si>
    <t>Изготвяне на инвестиционен проект и Премахване на опасни сграда в кв.1, с.Борован</t>
  </si>
  <si>
    <t>Изготвяне на инвестиционен проект за изграждане на паркинг към сградата на Социална служба, кв.1, с.Борован</t>
  </si>
  <si>
    <t>Основен ремоент на ел.и ВиК инсталации на сграда в парцел кв.52, кад.№496 в с.Малорад</t>
  </si>
  <si>
    <t xml:space="preserve">Основен ремонт на ВиК и ел. инсталации на ромски клуб в кв.71 с. Добролево </t>
  </si>
  <si>
    <t>Изготвяне на инвестиционен проект за основен ремонт на площади в с.Борован, кв.1</t>
  </si>
  <si>
    <t>ЦПЛР-Полагане на изкуствена настилка и осветление на спортна площадка</t>
  </si>
  <si>
    <t>ЦПЛР-Направа видеонаблюдение</t>
  </si>
  <si>
    <t>ЦНСТДБУ- Закупуване на готварска печка</t>
  </si>
  <si>
    <t>ОУ "Св. Св. Кирил и Методий" с. Добролево Закупуване на лаптопи-2бр.</t>
  </si>
  <si>
    <t>ОУ "Св. Св. Кирил и Методий" с. Добролево - Закупуване на комбинирана готварска печка</t>
  </si>
  <si>
    <t>ОУ "Св. Св. Кирил и Методий" с. Малорад Закупуване на компютърна конфигурация-3бр.</t>
  </si>
  <si>
    <t xml:space="preserve">ОУ "Св. Св. Кирил и Методий" с. Малорад Изграждане на СВО  </t>
  </si>
  <si>
    <t>Инвестиционна програма 2024г.</t>
  </si>
  <si>
    <t>Ремонт и рехабилитация на улици в община Борован</t>
  </si>
  <si>
    <t>Изготвяне на инвестиционен  във фаза " Технически проект" за обект: " основен ремонт на административната сграда  в с. Борован ,община Борован в кв.1, III "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</si>
</sst>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4"/>
      <name val="Arial Narrow"/>
      <family val="2"/>
    </font>
    <font>
      <sz val="14"/>
      <name val="Calibri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3" fontId="6" fillId="5" borderId="10" xfId="0" applyNumberFormat="1" applyFont="1" applyFill="1" applyBorder="1" applyAlignment="1">
      <alignment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0" fillId="0" borderId="0" xfId="0" applyFont="1" applyAlignment="1">
      <alignment horizontal="justify" vertical="center"/>
    </xf>
    <xf numFmtId="0" fontId="8" fillId="34" borderId="0" xfId="0" applyFont="1" applyFill="1" applyBorder="1" applyAlignment="1">
      <alignment horizontal="left" vertical="center" wrapText="1"/>
    </xf>
    <xf numFmtId="3" fontId="8" fillId="34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6"/>
  <sheetViews>
    <sheetView tabSelected="1" zoomScale="75" zoomScaleNormal="75" zoomScalePageLayoutView="0" workbookViewId="0" topLeftCell="B28">
      <selection activeCell="V40" sqref="V40"/>
    </sheetView>
  </sheetViews>
  <sheetFormatPr defaultColWidth="9.140625" defaultRowHeight="12.75"/>
  <cols>
    <col min="1" max="1" width="5.421875" style="0" hidden="1" customWidth="1"/>
    <col min="2" max="2" width="5.28125" style="2" customWidth="1"/>
    <col min="3" max="3" width="75.28125" style="2" customWidth="1"/>
    <col min="4" max="4" width="16.00390625" style="0" customWidth="1"/>
    <col min="5" max="5" width="18.8515625" style="0" customWidth="1"/>
    <col min="6" max="6" width="17.28125" style="0" customWidth="1"/>
    <col min="7" max="7" width="16.140625" style="0" customWidth="1"/>
    <col min="8" max="8" width="11.7109375" style="0" customWidth="1"/>
    <col min="9" max="9" width="16.00390625" style="0" customWidth="1"/>
    <col min="10" max="10" width="14.7109375" style="0" customWidth="1"/>
    <col min="11" max="11" width="32.57421875" style="0" customWidth="1"/>
    <col min="12" max="13" width="9.140625" style="0" hidden="1" customWidth="1"/>
    <col min="14" max="14" width="12.421875" style="0" hidden="1" customWidth="1"/>
    <col min="15" max="15" width="10.140625" style="0" hidden="1" customWidth="1"/>
    <col min="16" max="16" width="10.00390625" style="0" hidden="1" customWidth="1"/>
    <col min="17" max="17" width="11.00390625" style="0" hidden="1" customWidth="1"/>
    <col min="18" max="18" width="12.57421875" style="0" hidden="1" customWidth="1"/>
    <col min="19" max="19" width="0.42578125" style="0" customWidth="1"/>
  </cols>
  <sheetData>
    <row r="1" spans="2:11" ht="18">
      <c r="B1" s="11"/>
      <c r="C1" s="11"/>
      <c r="D1" s="12"/>
      <c r="E1" s="12"/>
      <c r="F1" s="12"/>
      <c r="G1" s="12"/>
      <c r="H1" s="12"/>
      <c r="I1" s="12"/>
      <c r="J1" s="12"/>
      <c r="K1" s="12" t="s">
        <v>20</v>
      </c>
    </row>
    <row r="2" spans="2:11" s="1" customFormat="1" ht="18">
      <c r="B2" s="58" t="s">
        <v>62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s="1" customFormat="1" ht="18">
      <c r="B3" s="58" t="s">
        <v>9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8">
      <c r="B4" s="11"/>
      <c r="C4" s="11"/>
      <c r="D4" s="12"/>
      <c r="E4" s="12"/>
      <c r="F4" s="12"/>
      <c r="G4" s="12"/>
      <c r="H4" s="12"/>
      <c r="I4" s="12"/>
      <c r="J4" s="12"/>
      <c r="K4" s="12"/>
    </row>
    <row r="5" spans="2:19" s="3" customFormat="1" ht="108" customHeight="1">
      <c r="B5" s="18" t="s">
        <v>2</v>
      </c>
      <c r="C5" s="19" t="s">
        <v>3</v>
      </c>
      <c r="D5" s="19" t="s">
        <v>31</v>
      </c>
      <c r="E5" s="20" t="s">
        <v>17</v>
      </c>
      <c r="F5" s="20" t="s">
        <v>16</v>
      </c>
      <c r="G5" s="20" t="s">
        <v>0</v>
      </c>
      <c r="H5" s="20" t="s">
        <v>18</v>
      </c>
      <c r="I5" s="20" t="s">
        <v>19</v>
      </c>
      <c r="J5" s="21" t="s">
        <v>1</v>
      </c>
      <c r="K5" s="21" t="s">
        <v>7</v>
      </c>
      <c r="L5" s="6" t="s">
        <v>5</v>
      </c>
      <c r="M5" s="6" t="s">
        <v>6</v>
      </c>
      <c r="N5" s="6" t="s">
        <v>15</v>
      </c>
      <c r="O5" s="7" t="s">
        <v>11</v>
      </c>
      <c r="P5" s="7" t="s">
        <v>12</v>
      </c>
      <c r="Q5" s="8" t="s">
        <v>10</v>
      </c>
      <c r="R5" s="7" t="s">
        <v>13</v>
      </c>
      <c r="S5" s="7" t="s">
        <v>14</v>
      </c>
    </row>
    <row r="6" spans="2:19" s="3" customFormat="1" ht="36">
      <c r="B6" s="55">
        <v>1</v>
      </c>
      <c r="C6" s="38" t="s">
        <v>35</v>
      </c>
      <c r="D6" s="26">
        <v>30000</v>
      </c>
      <c r="E6" s="13"/>
      <c r="F6" s="13"/>
      <c r="G6" s="13"/>
      <c r="H6" s="13"/>
      <c r="I6" s="13"/>
      <c r="J6" s="26">
        <f>SUM(D6:I6)</f>
        <v>30000</v>
      </c>
      <c r="K6" s="25" t="s">
        <v>27</v>
      </c>
      <c r="L6" s="6"/>
      <c r="M6" s="6"/>
      <c r="N6" s="6"/>
      <c r="O6" s="7"/>
      <c r="P6" s="7"/>
      <c r="Q6" s="8"/>
      <c r="R6" s="7"/>
      <c r="S6" s="7"/>
    </row>
    <row r="7" spans="2:19" ht="42.75" customHeight="1">
      <c r="B7" s="55">
        <v>2</v>
      </c>
      <c r="C7" s="38" t="s">
        <v>33</v>
      </c>
      <c r="D7" s="26">
        <v>163400</v>
      </c>
      <c r="E7" s="13"/>
      <c r="F7" s="13"/>
      <c r="G7" s="13"/>
      <c r="H7" s="13"/>
      <c r="I7" s="24"/>
      <c r="J7" s="26">
        <f>SUM(D7:I7)</f>
        <v>163400</v>
      </c>
      <c r="K7" s="25" t="s">
        <v>27</v>
      </c>
      <c r="L7" s="4"/>
      <c r="M7" s="4"/>
      <c r="N7" s="4"/>
      <c r="O7" s="4"/>
      <c r="P7" s="4"/>
      <c r="Q7" s="4"/>
      <c r="R7" s="4"/>
      <c r="S7" s="4"/>
    </row>
    <row r="8" spans="2:19" ht="45.75" customHeight="1">
      <c r="B8" s="55">
        <v>3</v>
      </c>
      <c r="C8" s="49" t="s">
        <v>34</v>
      </c>
      <c r="D8" s="26">
        <v>25000</v>
      </c>
      <c r="E8" s="13"/>
      <c r="F8" s="13"/>
      <c r="G8" s="13"/>
      <c r="H8" s="13"/>
      <c r="I8" s="23"/>
      <c r="J8" s="26">
        <f>SUM(D8:I8)</f>
        <v>25000</v>
      </c>
      <c r="K8" s="25" t="s">
        <v>28</v>
      </c>
      <c r="L8" s="4"/>
      <c r="M8" s="4"/>
      <c r="N8" s="4"/>
      <c r="O8" s="4"/>
      <c r="P8" s="4"/>
      <c r="Q8" s="4"/>
      <c r="R8" s="4"/>
      <c r="S8" s="4"/>
    </row>
    <row r="9" spans="2:19" ht="59.25" customHeight="1">
      <c r="B9" s="55">
        <v>4</v>
      </c>
      <c r="C9" s="45" t="s">
        <v>36</v>
      </c>
      <c r="D9" s="26">
        <v>50000</v>
      </c>
      <c r="E9" s="13"/>
      <c r="F9" s="13"/>
      <c r="G9" s="13"/>
      <c r="H9" s="13"/>
      <c r="I9" s="23"/>
      <c r="J9" s="26">
        <f aca="true" t="shared" si="0" ref="J9:J20">D9</f>
        <v>50000</v>
      </c>
      <c r="K9" s="25" t="s">
        <v>28</v>
      </c>
      <c r="L9" s="4"/>
      <c r="M9" s="4"/>
      <c r="N9" s="4"/>
      <c r="O9" s="4"/>
      <c r="P9" s="4"/>
      <c r="Q9" s="4"/>
      <c r="R9" s="4"/>
      <c r="S9" s="4"/>
    </row>
    <row r="10" spans="2:19" ht="51.75" customHeight="1">
      <c r="B10" s="55">
        <v>5</v>
      </c>
      <c r="C10" s="46" t="s">
        <v>21</v>
      </c>
      <c r="D10" s="44">
        <v>278631.32</v>
      </c>
      <c r="E10" s="50"/>
      <c r="F10" s="40"/>
      <c r="G10" s="40"/>
      <c r="H10" s="40"/>
      <c r="I10" s="39"/>
      <c r="J10" s="44">
        <f t="shared" si="0"/>
        <v>278631.32</v>
      </c>
      <c r="K10" s="43" t="s">
        <v>30</v>
      </c>
      <c r="L10" s="4"/>
      <c r="M10" s="4"/>
      <c r="N10" s="4"/>
      <c r="O10" s="4"/>
      <c r="P10" s="4"/>
      <c r="Q10" s="4"/>
      <c r="R10" s="4"/>
      <c r="S10" s="4"/>
    </row>
    <row r="11" spans="2:19" ht="54">
      <c r="B11" s="55">
        <v>6</v>
      </c>
      <c r="C11" s="47" t="s">
        <v>21</v>
      </c>
      <c r="D11" s="44">
        <v>55726.64</v>
      </c>
      <c r="E11" s="50"/>
      <c r="F11" s="40"/>
      <c r="G11" s="40"/>
      <c r="H11" s="40"/>
      <c r="I11" s="40"/>
      <c r="J11" s="44">
        <f t="shared" si="0"/>
        <v>55726.64</v>
      </c>
      <c r="K11" s="43" t="s">
        <v>22</v>
      </c>
      <c r="L11" s="25"/>
      <c r="M11" s="4"/>
      <c r="N11" s="4"/>
      <c r="O11" s="4"/>
      <c r="P11" s="4"/>
      <c r="Q11" s="4"/>
      <c r="R11" s="4"/>
      <c r="S11" s="4"/>
    </row>
    <row r="12" spans="2:19" ht="38.25" customHeight="1">
      <c r="B12" s="55">
        <v>7</v>
      </c>
      <c r="C12" s="48" t="s">
        <v>32</v>
      </c>
      <c r="D12" s="37">
        <v>35000</v>
      </c>
      <c r="E12" s="14"/>
      <c r="F12" s="13"/>
      <c r="G12" s="13"/>
      <c r="H12" s="13"/>
      <c r="I12" s="13"/>
      <c r="J12" s="26">
        <f t="shared" si="0"/>
        <v>35000</v>
      </c>
      <c r="K12" s="25" t="s">
        <v>28</v>
      </c>
      <c r="L12" s="25"/>
      <c r="M12" s="4"/>
      <c r="N12" s="4"/>
      <c r="O12" s="4"/>
      <c r="P12" s="4"/>
      <c r="Q12" s="4"/>
      <c r="R12" s="4"/>
      <c r="S12" s="4"/>
    </row>
    <row r="13" spans="2:19" ht="38.25" customHeight="1">
      <c r="B13" s="55">
        <v>8</v>
      </c>
      <c r="C13" s="48" t="s">
        <v>63</v>
      </c>
      <c r="D13" s="37">
        <v>7355</v>
      </c>
      <c r="E13" s="14"/>
      <c r="F13" s="13"/>
      <c r="G13" s="13"/>
      <c r="H13" s="13"/>
      <c r="I13" s="13"/>
      <c r="J13" s="26">
        <f t="shared" si="0"/>
        <v>7355</v>
      </c>
      <c r="K13" s="25" t="s">
        <v>28</v>
      </c>
      <c r="L13" s="25"/>
      <c r="M13" s="4"/>
      <c r="N13" s="4"/>
      <c r="O13" s="4"/>
      <c r="P13" s="4"/>
      <c r="Q13" s="4"/>
      <c r="R13" s="4"/>
      <c r="S13" s="4"/>
    </row>
    <row r="14" spans="2:19" ht="46.5" customHeight="1">
      <c r="B14" s="55">
        <v>9</v>
      </c>
      <c r="C14" s="48" t="s">
        <v>55</v>
      </c>
      <c r="D14" s="37">
        <v>24000</v>
      </c>
      <c r="E14" s="14"/>
      <c r="F14" s="13"/>
      <c r="G14" s="13"/>
      <c r="H14" s="13"/>
      <c r="I14" s="13"/>
      <c r="J14" s="26">
        <f t="shared" si="0"/>
        <v>24000</v>
      </c>
      <c r="K14" s="25" t="s">
        <v>28</v>
      </c>
      <c r="L14" s="25"/>
      <c r="M14" s="4"/>
      <c r="N14" s="4"/>
      <c r="O14" s="4"/>
      <c r="P14" s="4"/>
      <c r="Q14" s="4"/>
      <c r="R14" s="4"/>
      <c r="S14" s="4"/>
    </row>
    <row r="15" spans="2:19" ht="38.25" customHeight="1">
      <c r="B15" s="55">
        <v>10</v>
      </c>
      <c r="C15" s="48" t="s">
        <v>56</v>
      </c>
      <c r="D15" s="37">
        <v>2000</v>
      </c>
      <c r="E15" s="14"/>
      <c r="F15" s="13"/>
      <c r="G15" s="13"/>
      <c r="H15" s="13"/>
      <c r="I15" s="13"/>
      <c r="J15" s="26">
        <f t="shared" si="0"/>
        <v>2000</v>
      </c>
      <c r="K15" s="25" t="s">
        <v>28</v>
      </c>
      <c r="L15" s="25"/>
      <c r="M15" s="4"/>
      <c r="N15" s="4"/>
      <c r="O15" s="4"/>
      <c r="P15" s="4"/>
      <c r="Q15" s="4"/>
      <c r="R15" s="4"/>
      <c r="S15" s="4"/>
    </row>
    <row r="16" spans="2:19" ht="39" customHeight="1">
      <c r="B16" s="55">
        <v>11</v>
      </c>
      <c r="C16" s="48" t="s">
        <v>57</v>
      </c>
      <c r="D16" s="37">
        <v>5000</v>
      </c>
      <c r="E16" s="14"/>
      <c r="F16" s="13"/>
      <c r="G16" s="13"/>
      <c r="H16" s="13"/>
      <c r="I16" s="13"/>
      <c r="J16" s="26">
        <f t="shared" si="0"/>
        <v>5000</v>
      </c>
      <c r="K16" s="25" t="s">
        <v>28</v>
      </c>
      <c r="L16" s="25"/>
      <c r="M16" s="4"/>
      <c r="N16" s="4"/>
      <c r="O16" s="4"/>
      <c r="P16" s="4"/>
      <c r="Q16" s="4"/>
      <c r="R16" s="4"/>
      <c r="S16" s="4"/>
    </row>
    <row r="17" spans="2:19" ht="39" customHeight="1">
      <c r="B17" s="55">
        <v>12</v>
      </c>
      <c r="C17" s="48" t="s">
        <v>58</v>
      </c>
      <c r="D17" s="37">
        <v>2800</v>
      </c>
      <c r="E17" s="14"/>
      <c r="F17" s="13"/>
      <c r="G17" s="13"/>
      <c r="H17" s="13"/>
      <c r="I17" s="13"/>
      <c r="J17" s="26">
        <f t="shared" si="0"/>
        <v>2800</v>
      </c>
      <c r="K17" s="25" t="s">
        <v>28</v>
      </c>
      <c r="L17" s="25"/>
      <c r="M17" s="4"/>
      <c r="N17" s="4"/>
      <c r="O17" s="4"/>
      <c r="P17" s="4"/>
      <c r="Q17" s="4"/>
      <c r="R17" s="4"/>
      <c r="S17" s="4"/>
    </row>
    <row r="18" spans="2:19" ht="45" customHeight="1">
      <c r="B18" s="55">
        <v>13</v>
      </c>
      <c r="C18" s="48" t="s">
        <v>59</v>
      </c>
      <c r="D18" s="37">
        <v>6000</v>
      </c>
      <c r="E18" s="14"/>
      <c r="F18" s="13"/>
      <c r="G18" s="13"/>
      <c r="H18" s="13"/>
      <c r="I18" s="13"/>
      <c r="J18" s="26">
        <f t="shared" si="0"/>
        <v>6000</v>
      </c>
      <c r="K18" s="25" t="s">
        <v>28</v>
      </c>
      <c r="L18" s="25"/>
      <c r="M18" s="4"/>
      <c r="N18" s="4"/>
      <c r="O18" s="4"/>
      <c r="P18" s="4"/>
      <c r="Q18" s="4"/>
      <c r="R18" s="4"/>
      <c r="S18" s="4"/>
    </row>
    <row r="19" spans="2:19" ht="45" customHeight="1">
      <c r="B19" s="55">
        <v>14</v>
      </c>
      <c r="C19" s="48" t="s">
        <v>60</v>
      </c>
      <c r="D19" s="37">
        <v>3000</v>
      </c>
      <c r="E19" s="14"/>
      <c r="F19" s="13"/>
      <c r="G19" s="13"/>
      <c r="H19" s="13"/>
      <c r="I19" s="13"/>
      <c r="J19" s="26">
        <f t="shared" si="0"/>
        <v>3000</v>
      </c>
      <c r="K19" s="25" t="s">
        <v>28</v>
      </c>
      <c r="L19" s="25"/>
      <c r="M19" s="4"/>
      <c r="N19" s="4"/>
      <c r="O19" s="4"/>
      <c r="P19" s="4"/>
      <c r="Q19" s="4"/>
      <c r="R19" s="4"/>
      <c r="S19" s="4"/>
    </row>
    <row r="20" spans="2:19" ht="45" customHeight="1">
      <c r="B20" s="55">
        <v>15</v>
      </c>
      <c r="C20" s="48" t="s">
        <v>61</v>
      </c>
      <c r="D20" s="37">
        <v>13000</v>
      </c>
      <c r="E20" s="14"/>
      <c r="F20" s="13"/>
      <c r="G20" s="13"/>
      <c r="H20" s="13"/>
      <c r="I20" s="13"/>
      <c r="J20" s="26">
        <f t="shared" si="0"/>
        <v>13000</v>
      </c>
      <c r="K20" s="25" t="s">
        <v>28</v>
      </c>
      <c r="L20" s="25"/>
      <c r="M20" s="4"/>
      <c r="N20" s="4"/>
      <c r="O20" s="4"/>
      <c r="P20" s="4"/>
      <c r="Q20" s="4"/>
      <c r="R20" s="4"/>
      <c r="S20" s="4"/>
    </row>
    <row r="21" spans="2:19" ht="36">
      <c r="B21" s="55">
        <v>16</v>
      </c>
      <c r="C21" s="41" t="s">
        <v>37</v>
      </c>
      <c r="D21" s="26"/>
      <c r="E21" s="13"/>
      <c r="F21" s="13"/>
      <c r="G21" s="13"/>
      <c r="H21" s="13"/>
      <c r="I21" s="52">
        <v>15000</v>
      </c>
      <c r="J21" s="26">
        <f>I21</f>
        <v>15000</v>
      </c>
      <c r="K21" s="25" t="s">
        <v>8</v>
      </c>
      <c r="L21" s="4"/>
      <c r="M21" s="4"/>
      <c r="N21" s="4"/>
      <c r="O21" s="4"/>
      <c r="P21" s="4"/>
      <c r="Q21" s="4"/>
      <c r="R21" s="4"/>
      <c r="S21" s="4"/>
    </row>
    <row r="22" spans="2:19" ht="36">
      <c r="B22" s="55">
        <v>17</v>
      </c>
      <c r="C22" s="51" t="s">
        <v>38</v>
      </c>
      <c r="D22" s="26"/>
      <c r="E22" s="13"/>
      <c r="F22" s="13"/>
      <c r="G22" s="13"/>
      <c r="H22" s="13"/>
      <c r="I22" s="52">
        <v>30000</v>
      </c>
      <c r="J22" s="26">
        <f aca="true" t="shared" si="1" ref="J22:J39">I22</f>
        <v>30000</v>
      </c>
      <c r="K22" s="25" t="s">
        <v>8</v>
      </c>
      <c r="L22" s="4"/>
      <c r="M22" s="4"/>
      <c r="N22" s="4"/>
      <c r="O22" s="4"/>
      <c r="P22" s="4"/>
      <c r="Q22" s="4"/>
      <c r="R22" s="4"/>
      <c r="S22" s="4"/>
    </row>
    <row r="23" spans="2:19" ht="36">
      <c r="B23" s="55">
        <v>18</v>
      </c>
      <c r="C23" s="47" t="s">
        <v>39</v>
      </c>
      <c r="D23" s="26"/>
      <c r="E23" s="13"/>
      <c r="F23" s="13"/>
      <c r="G23" s="13"/>
      <c r="H23" s="13"/>
      <c r="I23" s="52">
        <v>35100</v>
      </c>
      <c r="J23" s="26">
        <f t="shared" si="1"/>
        <v>35100</v>
      </c>
      <c r="K23" s="25" t="s">
        <v>8</v>
      </c>
      <c r="L23" s="4"/>
      <c r="M23" s="4"/>
      <c r="N23" s="4"/>
      <c r="O23" s="4"/>
      <c r="P23" s="4"/>
      <c r="Q23" s="4"/>
      <c r="R23" s="4"/>
      <c r="S23" s="4"/>
    </row>
    <row r="24" spans="2:19" ht="39" customHeight="1">
      <c r="B24" s="55">
        <v>19</v>
      </c>
      <c r="C24" s="41" t="s">
        <v>40</v>
      </c>
      <c r="D24" s="40"/>
      <c r="E24" s="40"/>
      <c r="F24" s="40"/>
      <c r="G24" s="40"/>
      <c r="H24" s="40"/>
      <c r="I24" s="52">
        <v>10000</v>
      </c>
      <c r="J24" s="26">
        <f t="shared" si="1"/>
        <v>10000</v>
      </c>
      <c r="K24" s="25" t="s">
        <v>8</v>
      </c>
      <c r="L24" s="4"/>
      <c r="M24" s="4"/>
      <c r="N24" s="4"/>
      <c r="O24" s="4"/>
      <c r="P24" s="4"/>
      <c r="Q24" s="4"/>
      <c r="R24" s="4"/>
      <c r="S24" s="4"/>
    </row>
    <row r="25" spans="2:19" ht="39" customHeight="1">
      <c r="B25" s="55">
        <v>20</v>
      </c>
      <c r="C25" s="41" t="s">
        <v>41</v>
      </c>
      <c r="D25" s="40"/>
      <c r="E25" s="40"/>
      <c r="F25" s="40"/>
      <c r="G25" s="40"/>
      <c r="H25" s="40"/>
      <c r="I25" s="52">
        <v>20000</v>
      </c>
      <c r="J25" s="53">
        <f t="shared" si="1"/>
        <v>20000</v>
      </c>
      <c r="K25" s="25" t="s">
        <v>8</v>
      </c>
      <c r="L25" s="4"/>
      <c r="M25" s="4"/>
      <c r="N25" s="4"/>
      <c r="O25" s="4"/>
      <c r="P25" s="4"/>
      <c r="Q25" s="4"/>
      <c r="R25" s="4"/>
      <c r="S25" s="4"/>
    </row>
    <row r="26" spans="2:19" ht="63" customHeight="1">
      <c r="B26" s="55">
        <v>21</v>
      </c>
      <c r="C26" s="54" t="s">
        <v>42</v>
      </c>
      <c r="D26" s="40"/>
      <c r="E26" s="40"/>
      <c r="F26" s="40"/>
      <c r="G26" s="40"/>
      <c r="H26" s="40"/>
      <c r="I26" s="52">
        <v>32000</v>
      </c>
      <c r="J26" s="53">
        <f t="shared" si="1"/>
        <v>32000</v>
      </c>
      <c r="K26" s="25" t="s">
        <v>8</v>
      </c>
      <c r="L26" s="4"/>
      <c r="M26" s="4"/>
      <c r="N26" s="4"/>
      <c r="O26" s="4"/>
      <c r="P26" s="4"/>
      <c r="Q26" s="4"/>
      <c r="R26" s="4"/>
      <c r="S26" s="4"/>
    </row>
    <row r="27" spans="2:19" ht="36">
      <c r="B27" s="55">
        <v>22</v>
      </c>
      <c r="C27" s="41" t="s">
        <v>52</v>
      </c>
      <c r="D27" s="40"/>
      <c r="E27" s="40"/>
      <c r="F27" s="40"/>
      <c r="G27" s="40"/>
      <c r="H27" s="40"/>
      <c r="I27" s="52">
        <v>4000</v>
      </c>
      <c r="J27" s="53">
        <f t="shared" si="1"/>
        <v>4000</v>
      </c>
      <c r="K27" s="25" t="s">
        <v>8</v>
      </c>
      <c r="L27" s="4"/>
      <c r="M27" s="4"/>
      <c r="N27" s="4"/>
      <c r="O27" s="4"/>
      <c r="P27" s="4"/>
      <c r="Q27" s="4"/>
      <c r="R27" s="4"/>
      <c r="S27" s="4"/>
    </row>
    <row r="28" spans="2:19" ht="36">
      <c r="B28" s="55">
        <v>23</v>
      </c>
      <c r="C28" s="41" t="s">
        <v>53</v>
      </c>
      <c r="D28" s="40"/>
      <c r="E28" s="40"/>
      <c r="F28" s="40"/>
      <c r="G28" s="40"/>
      <c r="H28" s="40"/>
      <c r="I28" s="52">
        <v>18000</v>
      </c>
      <c r="J28" s="26">
        <f t="shared" si="1"/>
        <v>18000</v>
      </c>
      <c r="K28" s="25" t="s">
        <v>8</v>
      </c>
      <c r="L28" s="4"/>
      <c r="M28" s="4"/>
      <c r="N28" s="4"/>
      <c r="O28" s="4"/>
      <c r="P28" s="4"/>
      <c r="Q28" s="4"/>
      <c r="R28" s="4"/>
      <c r="S28" s="4"/>
    </row>
    <row r="29" spans="2:19" ht="41.25" customHeight="1">
      <c r="B29" s="55">
        <v>24</v>
      </c>
      <c r="C29" s="41" t="s">
        <v>54</v>
      </c>
      <c r="D29" s="40"/>
      <c r="E29" s="40"/>
      <c r="F29" s="40"/>
      <c r="G29" s="40"/>
      <c r="H29" s="40"/>
      <c r="I29" s="52">
        <v>38000</v>
      </c>
      <c r="J29" s="26">
        <f t="shared" si="1"/>
        <v>38000</v>
      </c>
      <c r="K29" s="25" t="s">
        <v>8</v>
      </c>
      <c r="L29" s="4"/>
      <c r="M29" s="4"/>
      <c r="N29" s="4"/>
      <c r="O29" s="4"/>
      <c r="P29" s="4"/>
      <c r="Q29" s="4"/>
      <c r="R29" s="4"/>
      <c r="S29" s="4"/>
    </row>
    <row r="30" spans="2:19" ht="54">
      <c r="B30" s="55">
        <v>25</v>
      </c>
      <c r="C30" s="41" t="s">
        <v>43</v>
      </c>
      <c r="D30" s="40"/>
      <c r="E30" s="40"/>
      <c r="F30" s="40"/>
      <c r="G30" s="40"/>
      <c r="H30" s="40"/>
      <c r="I30" s="52">
        <v>14000</v>
      </c>
      <c r="J30" s="26">
        <f t="shared" si="1"/>
        <v>14000</v>
      </c>
      <c r="K30" s="25" t="s">
        <v>8</v>
      </c>
      <c r="L30" s="4"/>
      <c r="M30" s="4"/>
      <c r="N30" s="4"/>
      <c r="O30" s="4"/>
      <c r="P30" s="4"/>
      <c r="Q30" s="4"/>
      <c r="R30" s="4"/>
      <c r="S30" s="4"/>
    </row>
    <row r="31" spans="2:19" ht="36">
      <c r="B31" s="55">
        <v>26</v>
      </c>
      <c r="C31" s="41" t="s">
        <v>44</v>
      </c>
      <c r="D31" s="40"/>
      <c r="E31" s="40"/>
      <c r="F31" s="40"/>
      <c r="G31" s="40"/>
      <c r="H31" s="40"/>
      <c r="I31" s="52">
        <v>8000</v>
      </c>
      <c r="J31" s="26">
        <f>I31</f>
        <v>8000</v>
      </c>
      <c r="K31" s="25" t="s">
        <v>8</v>
      </c>
      <c r="L31" s="4"/>
      <c r="M31" s="4"/>
      <c r="N31" s="4"/>
      <c r="O31" s="4"/>
      <c r="P31" s="4"/>
      <c r="Q31" s="4"/>
      <c r="R31" s="4"/>
      <c r="S31" s="4"/>
    </row>
    <row r="32" spans="2:19" ht="42.75" customHeight="1">
      <c r="B32" s="55">
        <v>27</v>
      </c>
      <c r="C32" s="41" t="s">
        <v>45</v>
      </c>
      <c r="D32" s="40"/>
      <c r="E32" s="40"/>
      <c r="F32" s="40"/>
      <c r="G32" s="40"/>
      <c r="H32" s="40"/>
      <c r="I32" s="52">
        <v>84000</v>
      </c>
      <c r="J32" s="26">
        <f t="shared" si="1"/>
        <v>84000</v>
      </c>
      <c r="K32" s="25" t="s">
        <v>8</v>
      </c>
      <c r="L32" s="4"/>
      <c r="M32" s="4"/>
      <c r="N32" s="4"/>
      <c r="O32" s="4"/>
      <c r="P32" s="4"/>
      <c r="Q32" s="4"/>
      <c r="R32" s="4"/>
      <c r="S32" s="4"/>
    </row>
    <row r="33" spans="2:19" ht="39.75" customHeight="1">
      <c r="B33" s="55">
        <v>28</v>
      </c>
      <c r="C33" s="41" t="s">
        <v>46</v>
      </c>
      <c r="D33" s="42"/>
      <c r="E33" s="42"/>
      <c r="F33" s="42"/>
      <c r="G33" s="42"/>
      <c r="H33" s="42"/>
      <c r="I33" s="52">
        <v>84000</v>
      </c>
      <c r="J33" s="26">
        <f t="shared" si="1"/>
        <v>84000</v>
      </c>
      <c r="K33" s="25" t="s">
        <v>8</v>
      </c>
      <c r="L33" s="4"/>
      <c r="M33" s="4"/>
      <c r="N33" s="4"/>
      <c r="O33" s="4"/>
      <c r="P33" s="4"/>
      <c r="Q33" s="4"/>
      <c r="R33" s="4"/>
      <c r="S33" s="4"/>
    </row>
    <row r="34" spans="2:19" ht="36">
      <c r="B34" s="55">
        <v>29</v>
      </c>
      <c r="C34" s="41" t="s">
        <v>47</v>
      </c>
      <c r="D34" s="40"/>
      <c r="E34" s="40"/>
      <c r="F34" s="40"/>
      <c r="G34" s="40"/>
      <c r="H34" s="40"/>
      <c r="I34" s="52">
        <v>33130</v>
      </c>
      <c r="J34" s="44">
        <f t="shared" si="1"/>
        <v>33130</v>
      </c>
      <c r="K34" s="25" t="s">
        <v>8</v>
      </c>
      <c r="L34" s="4"/>
      <c r="M34" s="4"/>
      <c r="N34" s="4"/>
      <c r="O34" s="4"/>
      <c r="P34" s="4"/>
      <c r="Q34" s="4"/>
      <c r="R34" s="4"/>
      <c r="S34" s="4"/>
    </row>
    <row r="35" spans="2:19" ht="72">
      <c r="B35" s="55">
        <v>30</v>
      </c>
      <c r="C35" s="41" t="s">
        <v>64</v>
      </c>
      <c r="D35" s="40"/>
      <c r="E35" s="40"/>
      <c r="F35" s="40"/>
      <c r="G35" s="40"/>
      <c r="H35" s="40"/>
      <c r="I35" s="52">
        <v>29000</v>
      </c>
      <c r="J35" s="26">
        <f t="shared" si="1"/>
        <v>29000</v>
      </c>
      <c r="K35" s="25" t="s">
        <v>8</v>
      </c>
      <c r="L35" s="17"/>
      <c r="M35" s="4"/>
      <c r="N35" s="4"/>
      <c r="O35" s="4"/>
      <c r="P35" s="4"/>
      <c r="Q35" s="4"/>
      <c r="R35" s="4"/>
      <c r="S35" s="4"/>
    </row>
    <row r="36" spans="2:19" ht="36">
      <c r="B36" s="55">
        <v>31</v>
      </c>
      <c r="C36" s="41" t="s">
        <v>48</v>
      </c>
      <c r="D36" s="40"/>
      <c r="E36" s="40"/>
      <c r="F36" s="40"/>
      <c r="G36" s="40"/>
      <c r="H36" s="40"/>
      <c r="I36" s="52">
        <v>65000</v>
      </c>
      <c r="J36" s="26">
        <f t="shared" si="1"/>
        <v>65000</v>
      </c>
      <c r="K36" s="25" t="s">
        <v>8</v>
      </c>
      <c r="L36" s="17"/>
      <c r="M36" s="4"/>
      <c r="N36" s="4"/>
      <c r="O36" s="4"/>
      <c r="P36" s="4"/>
      <c r="Q36" s="4"/>
      <c r="R36" s="4"/>
      <c r="S36" s="4"/>
    </row>
    <row r="37" spans="2:19" ht="54">
      <c r="B37" s="55">
        <v>32</v>
      </c>
      <c r="C37" s="41" t="s">
        <v>49</v>
      </c>
      <c r="D37" s="40"/>
      <c r="E37" s="40"/>
      <c r="F37" s="40"/>
      <c r="G37" s="40"/>
      <c r="H37" s="40"/>
      <c r="I37" s="52">
        <v>36000</v>
      </c>
      <c r="J37" s="26">
        <f t="shared" si="1"/>
        <v>36000</v>
      </c>
      <c r="K37" s="25" t="s">
        <v>8</v>
      </c>
      <c r="L37" s="17"/>
      <c r="M37" s="4"/>
      <c r="N37" s="4"/>
      <c r="O37" s="4"/>
      <c r="P37" s="4"/>
      <c r="Q37" s="4"/>
      <c r="R37" s="4"/>
      <c r="S37" s="4"/>
    </row>
    <row r="38" spans="2:19" ht="36">
      <c r="B38" s="55">
        <v>33</v>
      </c>
      <c r="C38" s="41" t="s">
        <v>50</v>
      </c>
      <c r="D38" s="40"/>
      <c r="E38" s="40"/>
      <c r="F38" s="40"/>
      <c r="G38" s="40"/>
      <c r="H38" s="40"/>
      <c r="I38" s="52">
        <v>28000</v>
      </c>
      <c r="J38" s="26">
        <f t="shared" si="1"/>
        <v>28000</v>
      </c>
      <c r="K38" s="25" t="s">
        <v>8</v>
      </c>
      <c r="L38" s="17"/>
      <c r="M38" s="4"/>
      <c r="N38" s="4"/>
      <c r="O38" s="4"/>
      <c r="P38" s="4"/>
      <c r="Q38" s="4"/>
      <c r="R38" s="4"/>
      <c r="S38" s="4"/>
    </row>
    <row r="39" spans="2:19" ht="54">
      <c r="B39" s="55">
        <v>34</v>
      </c>
      <c r="C39" s="41" t="s">
        <v>51</v>
      </c>
      <c r="D39" s="40"/>
      <c r="E39" s="40"/>
      <c r="F39" s="40"/>
      <c r="G39" s="40"/>
      <c r="H39" s="40"/>
      <c r="I39" s="52">
        <v>29870</v>
      </c>
      <c r="J39" s="26">
        <f t="shared" si="1"/>
        <v>29870</v>
      </c>
      <c r="K39" s="25" t="s">
        <v>8</v>
      </c>
      <c r="L39" s="17"/>
      <c r="M39" s="4"/>
      <c r="N39" s="4"/>
      <c r="O39" s="4"/>
      <c r="P39" s="4"/>
      <c r="Q39" s="4"/>
      <c r="R39" s="4"/>
      <c r="S39" s="4"/>
    </row>
    <row r="40" spans="2:11" ht="44.25" customHeight="1">
      <c r="B40" s="56"/>
      <c r="C40" s="15"/>
      <c r="D40" s="13"/>
      <c r="E40" s="13"/>
      <c r="F40" s="13"/>
      <c r="G40" s="13"/>
      <c r="H40" s="13"/>
      <c r="I40" s="13"/>
      <c r="J40" s="16"/>
      <c r="K40" s="14"/>
    </row>
    <row r="41" spans="2:11" ht="32.25" customHeight="1">
      <c r="B41" s="27"/>
      <c r="C41" s="27" t="s">
        <v>4</v>
      </c>
      <c r="D41" s="29">
        <f>SUM(D6:D39)</f>
        <v>700912.9600000001</v>
      </c>
      <c r="E41" s="28">
        <f>SUM(E6:E40)</f>
        <v>0</v>
      </c>
      <c r="F41" s="28">
        <f>SUM(F6:F40)</f>
        <v>0</v>
      </c>
      <c r="G41" s="28">
        <f>SUM(G6:G40)</f>
        <v>0</v>
      </c>
      <c r="H41" s="28">
        <f>SUM(H6:H40)</f>
        <v>0</v>
      </c>
      <c r="I41" s="29">
        <f>SUM(I6:I40)</f>
        <v>613100</v>
      </c>
      <c r="J41" s="29">
        <f>SUM(J6:J40)</f>
        <v>1314012.96</v>
      </c>
      <c r="K41" s="28"/>
    </row>
    <row r="42" spans="2:11" ht="32.25" customHeight="1">
      <c r="B42" s="34"/>
      <c r="C42" s="34"/>
      <c r="D42" s="35"/>
      <c r="E42" s="36"/>
      <c r="F42" s="36"/>
      <c r="G42" s="36"/>
      <c r="H42" s="36"/>
      <c r="I42" s="36"/>
      <c r="J42" s="35"/>
      <c r="K42" s="36"/>
    </row>
    <row r="43" spans="2:11" ht="32.25" customHeight="1">
      <c r="B43" s="34"/>
      <c r="C43" s="34"/>
      <c r="D43" s="35"/>
      <c r="E43" s="36"/>
      <c r="F43" s="36"/>
      <c r="G43" s="36"/>
      <c r="H43" s="36"/>
      <c r="I43" s="36"/>
      <c r="J43" s="35"/>
      <c r="K43" s="36"/>
    </row>
    <row r="45" spans="3:8" ht="15.75">
      <c r="C45" s="30" t="s">
        <v>23</v>
      </c>
      <c r="D45" s="9"/>
      <c r="E45" s="9"/>
      <c r="G45" s="9"/>
      <c r="H45" s="9"/>
    </row>
    <row r="46" spans="3:10" ht="15.75">
      <c r="C46" s="9"/>
      <c r="D46" s="5"/>
      <c r="E46" s="5"/>
      <c r="G46" s="5"/>
      <c r="H46" s="5"/>
      <c r="I46" s="9"/>
      <c r="J46" s="5"/>
    </row>
    <row r="47" spans="3:10" ht="15.75">
      <c r="C47" s="31" t="s">
        <v>24</v>
      </c>
      <c r="D47" s="5"/>
      <c r="E47" s="5"/>
      <c r="G47" s="5"/>
      <c r="H47" s="5"/>
      <c r="I47" s="9"/>
      <c r="J47" s="5"/>
    </row>
    <row r="48" spans="3:9" ht="15.75">
      <c r="C48" s="31" t="s">
        <v>25</v>
      </c>
      <c r="G48" s="9"/>
      <c r="H48" s="9"/>
      <c r="I48" s="10"/>
    </row>
    <row r="49" spans="3:10" ht="15.75">
      <c r="C49" s="31"/>
      <c r="G49" s="57"/>
      <c r="H49" s="57"/>
      <c r="I49" s="57"/>
      <c r="J49" s="57"/>
    </row>
    <row r="50" ht="12.75">
      <c r="C50" s="31" t="s">
        <v>29</v>
      </c>
    </row>
    <row r="51" ht="12.75">
      <c r="C51" s="32" t="s">
        <v>26</v>
      </c>
    </row>
    <row r="52" spans="3:6" ht="12.75">
      <c r="C52" s="33"/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</sheetData>
  <sheetProtection/>
  <mergeCells count="3">
    <mergeCell ref="G49:J49"/>
    <mergeCell ref="B2:K2"/>
    <mergeCell ref="B3:K3"/>
  </mergeCells>
  <printOptions horizontalCentered="1"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Tanq Petkova</cp:lastModifiedBy>
  <cp:lastPrinted>2024-01-23T07:43:03Z</cp:lastPrinted>
  <dcterms:created xsi:type="dcterms:W3CDTF">2010-10-08T10:52:50Z</dcterms:created>
  <dcterms:modified xsi:type="dcterms:W3CDTF">2024-02-12T09:09:53Z</dcterms:modified>
  <cp:category/>
  <cp:version/>
  <cp:contentType/>
  <cp:contentStatus/>
</cp:coreProperties>
</file>